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36" i="1" l="1"/>
  <c r="G35" i="1"/>
  <c r="G34" i="1"/>
  <c r="G33" i="1"/>
  <c r="G26" i="1" l="1"/>
  <c r="G7" i="1" l="1"/>
  <c r="G20" i="1"/>
  <c r="G19" i="1"/>
  <c r="G4" i="1"/>
  <c r="G5" i="1"/>
  <c r="G6" i="1"/>
  <c r="G8" i="1"/>
  <c r="G9" i="1"/>
  <c r="G10" i="1"/>
  <c r="G11" i="1"/>
  <c r="G12" i="1"/>
  <c r="G13" i="1"/>
  <c r="G14" i="1"/>
  <c r="G15" i="1"/>
  <c r="G16" i="1"/>
  <c r="G17" i="1"/>
  <c r="G18" i="1"/>
  <c r="G21" i="1"/>
  <c r="G24" i="1"/>
  <c r="G25" i="1"/>
  <c r="G3" i="1"/>
</calcChain>
</file>

<file path=xl/sharedStrings.xml><?xml version="1.0" encoding="utf-8"?>
<sst xmlns="http://schemas.openxmlformats.org/spreadsheetml/2006/main" count="157" uniqueCount="61">
  <si>
    <t>135*175*68</t>
  </si>
  <si>
    <t>Габариты упаковки гофрокороб (мм)</t>
  </si>
  <si>
    <t>360*225*150</t>
  </si>
  <si>
    <t>270*200*100</t>
  </si>
  <si>
    <t>нет</t>
  </si>
  <si>
    <t>20/120</t>
  </si>
  <si>
    <t>24/144</t>
  </si>
  <si>
    <t>Ширина ед. (см)</t>
  </si>
  <si>
    <t>355*165*153</t>
  </si>
  <si>
    <t>Кол-во гофрокоробов на паллете, шт.</t>
  </si>
  <si>
    <t xml:space="preserve">Кол-во гофрокоробов в слое, шт. </t>
  </si>
  <si>
    <t xml:space="preserve">Кол-во слоев на паллете, шт. </t>
  </si>
  <si>
    <t>135*175*72</t>
  </si>
  <si>
    <t>0,9/5,57</t>
  </si>
  <si>
    <t>360*230*150</t>
  </si>
  <si>
    <t>270*220*100</t>
  </si>
  <si>
    <t>360*215*150</t>
  </si>
  <si>
    <t>Вес упаковки с продукцией,кг (бокс 30г/гофра 190г)</t>
  </si>
  <si>
    <t>0,85/5,3</t>
  </si>
  <si>
    <t>0,77/4,81</t>
  </si>
  <si>
    <t>Наименование продукта</t>
  </si>
  <si>
    <r>
      <t>Фруктовый батончик неглазированный с бананом  </t>
    </r>
    <r>
      <rPr>
        <b/>
        <sz val="12"/>
        <color theme="1"/>
        <rFont val="Calibri"/>
        <family val="2"/>
        <charset val="204"/>
        <scheme val="minor"/>
      </rPr>
      <t>"ФиксиБанан"</t>
    </r>
    <r>
      <rPr>
        <sz val="12"/>
        <color theme="1"/>
        <rFont val="Calibri"/>
        <family val="2"/>
        <charset val="204"/>
        <scheme val="minor"/>
      </rPr>
      <t>- 30г</t>
    </r>
  </si>
  <si>
    <r>
      <t xml:space="preserve">Фруктовый батончик неглазированный с черникой </t>
    </r>
    <r>
      <rPr>
        <b/>
        <sz val="12"/>
        <color theme="1"/>
        <rFont val="Calibri"/>
        <family val="2"/>
        <charset val="204"/>
        <scheme val="minor"/>
      </rPr>
      <t>"ФиксиЧерника"</t>
    </r>
    <r>
      <rPr>
        <sz val="12"/>
        <color theme="1"/>
        <rFont val="Calibri"/>
        <family val="2"/>
        <charset val="204"/>
        <scheme val="minor"/>
      </rPr>
      <t>- 30г</t>
    </r>
  </si>
  <si>
    <r>
      <t>Фруктовый батончик неглазированный  яблочный</t>
    </r>
    <r>
      <rPr>
        <b/>
        <sz val="12"/>
        <color theme="1"/>
        <rFont val="Calibri"/>
        <family val="2"/>
        <charset val="204"/>
        <scheme val="minor"/>
      </rPr>
      <t xml:space="preserve"> "ФиксиЯблоко"</t>
    </r>
    <r>
      <rPr>
        <sz val="12"/>
        <color theme="1"/>
        <rFont val="Calibri"/>
        <family val="2"/>
        <charset val="204"/>
        <scheme val="minor"/>
      </rPr>
      <t>- 30г</t>
    </r>
  </si>
  <si>
    <r>
      <rPr>
        <b/>
        <sz val="12"/>
        <rFont val="Calibri"/>
        <family val="2"/>
        <charset val="204"/>
        <scheme val="minor"/>
      </rPr>
      <t>БАД</t>
    </r>
    <r>
      <rPr>
        <sz val="12"/>
        <rFont val="Calibri"/>
        <family val="2"/>
        <charset val="204"/>
        <scheme val="minor"/>
      </rPr>
      <t xml:space="preserve"> "Фруктовый батончик неглазированный</t>
    </r>
    <r>
      <rPr>
        <b/>
        <sz val="12"/>
        <rFont val="Calibri"/>
        <family val="2"/>
        <charset val="204"/>
        <scheme val="minor"/>
      </rPr>
      <t xml:space="preserve">"Фрутилад  с клюквой и малиной" </t>
    </r>
    <r>
      <rPr>
        <sz val="12"/>
        <rFont val="Calibri"/>
        <family val="2"/>
        <charset val="204"/>
        <scheme val="minor"/>
      </rPr>
      <t>- 30г</t>
    </r>
  </si>
  <si>
    <r>
      <rPr>
        <b/>
        <sz val="12"/>
        <rFont val="Calibri"/>
        <family val="2"/>
        <charset val="204"/>
        <scheme val="minor"/>
      </rPr>
      <t>БАД</t>
    </r>
    <r>
      <rPr>
        <sz val="12"/>
        <rFont val="Calibri"/>
        <family val="2"/>
        <charset val="204"/>
        <scheme val="minor"/>
      </rPr>
      <t xml:space="preserve"> "Фруктовый батончик неглазированный </t>
    </r>
    <r>
      <rPr>
        <b/>
        <sz val="12"/>
        <rFont val="Calibri"/>
        <family val="2"/>
        <charset val="204"/>
        <scheme val="minor"/>
      </rPr>
      <t>"Фрутилад с черносливом"</t>
    </r>
    <r>
      <rPr>
        <sz val="12"/>
        <rFont val="Calibri"/>
        <family val="2"/>
        <charset val="204"/>
        <scheme val="minor"/>
      </rPr>
      <t xml:space="preserve"> -30г</t>
    </r>
  </si>
  <si>
    <r>
      <rPr>
        <b/>
        <sz val="12"/>
        <rFont val="Calibri"/>
        <family val="2"/>
        <charset val="204"/>
        <scheme val="minor"/>
      </rPr>
      <t>БАД</t>
    </r>
    <r>
      <rPr>
        <sz val="12"/>
        <rFont val="Calibri"/>
        <family val="2"/>
        <charset val="204"/>
        <scheme val="minor"/>
      </rPr>
      <t xml:space="preserve"> "Фруктовый батончик неглазированный </t>
    </r>
    <r>
      <rPr>
        <b/>
        <sz val="12"/>
        <rFont val="Calibri"/>
        <family val="2"/>
        <charset val="204"/>
        <scheme val="minor"/>
      </rPr>
      <t>"Фрутилад с облепихой"</t>
    </r>
    <r>
      <rPr>
        <sz val="12"/>
        <rFont val="Calibri"/>
        <family val="2"/>
        <charset val="204"/>
        <scheme val="minor"/>
      </rPr>
      <t xml:space="preserve"> - 30г</t>
    </r>
  </si>
  <si>
    <r>
      <rPr>
        <b/>
        <sz val="12"/>
        <rFont val="Calibri"/>
        <family val="2"/>
        <charset val="204"/>
        <scheme val="minor"/>
      </rPr>
      <t>БАД</t>
    </r>
    <r>
      <rPr>
        <sz val="12"/>
        <rFont val="Calibri"/>
        <family val="2"/>
        <charset val="204"/>
        <scheme val="minor"/>
      </rPr>
      <t xml:space="preserve"> "Фруктовый батончик неглазированный </t>
    </r>
    <r>
      <rPr>
        <b/>
        <sz val="12"/>
        <rFont val="Calibri"/>
        <family val="2"/>
        <charset val="204"/>
        <scheme val="minor"/>
      </rPr>
      <t>"Фрутилад с черной смородиной"</t>
    </r>
    <r>
      <rPr>
        <sz val="12"/>
        <rFont val="Calibri"/>
        <family val="2"/>
        <charset val="204"/>
        <scheme val="minor"/>
      </rPr>
      <t xml:space="preserve"> -30г</t>
    </r>
  </si>
  <si>
    <t>Глубина ед. (см)</t>
  </si>
  <si>
    <t>Высота ед.(см)</t>
  </si>
  <si>
    <t>Вес нетто (за 1 единицу) кг</t>
  </si>
  <si>
    <t>Вес Брутто  (за 1 единицу), кг</t>
  </si>
  <si>
    <t>Количество в упаковке,шт.</t>
  </si>
  <si>
    <t>Габариты упаковки шоубокс( мм)</t>
  </si>
  <si>
    <r>
      <rPr>
        <b/>
        <sz val="12"/>
        <color theme="1"/>
        <rFont val="Calibri"/>
        <family val="2"/>
        <charset val="204"/>
        <scheme val="minor"/>
      </rPr>
      <t>Мюсли</t>
    </r>
    <r>
      <rPr>
        <sz val="12"/>
        <color theme="1"/>
        <rFont val="Calibri"/>
        <family val="2"/>
        <charset val="204"/>
        <scheme val="minor"/>
      </rPr>
      <t xml:space="preserve"> с пророщенной  пшеницей и семенами </t>
    </r>
    <r>
      <rPr>
        <b/>
        <sz val="12"/>
        <color theme="1"/>
        <rFont val="Calibri"/>
        <family val="2"/>
        <charset val="204"/>
        <scheme val="minor"/>
      </rPr>
      <t>льна и тыквы</t>
    </r>
    <r>
      <rPr>
        <sz val="12"/>
        <color theme="1"/>
        <rFont val="Calibri"/>
        <family val="2"/>
        <charset val="204"/>
        <scheme val="minor"/>
      </rPr>
      <t>, мультизлаковые, глазированные соком 310г</t>
    </r>
  </si>
  <si>
    <r>
      <rPr>
        <b/>
        <sz val="12"/>
        <color theme="1"/>
        <rFont val="Calibri"/>
        <family val="2"/>
        <charset val="204"/>
        <scheme val="minor"/>
      </rPr>
      <t>Мюсли</t>
    </r>
    <r>
      <rPr>
        <sz val="12"/>
        <color theme="1"/>
        <rFont val="Calibri"/>
        <family val="2"/>
        <charset val="204"/>
        <scheme val="minor"/>
      </rPr>
      <t xml:space="preserve"> с пророщенной  пшеницей и </t>
    </r>
    <r>
      <rPr>
        <b/>
        <sz val="12"/>
        <color theme="1"/>
        <rFont val="Calibri"/>
        <family val="2"/>
        <charset val="204"/>
        <scheme val="minor"/>
      </rPr>
      <t>ягодами</t>
    </r>
    <r>
      <rPr>
        <sz val="12"/>
        <color theme="1"/>
        <rFont val="Calibri"/>
        <family val="2"/>
        <charset val="204"/>
        <scheme val="minor"/>
      </rPr>
      <t>, мультизлаковые, глазированные соком 310г</t>
    </r>
  </si>
  <si>
    <r>
      <rPr>
        <b/>
        <sz val="12"/>
        <color theme="1"/>
        <rFont val="Calibri"/>
        <family val="2"/>
        <charset val="204"/>
        <scheme val="minor"/>
      </rPr>
      <t>Мюсли</t>
    </r>
    <r>
      <rPr>
        <sz val="12"/>
        <color theme="1"/>
        <rFont val="Calibri"/>
        <family val="2"/>
        <charset val="204"/>
        <scheme val="minor"/>
      </rPr>
      <t xml:space="preserve"> с пророщенной  пшеницей, </t>
    </r>
    <r>
      <rPr>
        <b/>
        <sz val="12"/>
        <color theme="1"/>
        <rFont val="Calibri"/>
        <family val="2"/>
        <charset val="204"/>
        <scheme val="minor"/>
      </rPr>
      <t>орехами и шоколадом</t>
    </r>
    <r>
      <rPr>
        <sz val="12"/>
        <color theme="1"/>
        <rFont val="Calibri"/>
        <family val="2"/>
        <charset val="204"/>
        <scheme val="minor"/>
      </rPr>
      <t>, мультизлаковые, глазированные соком 310г</t>
    </r>
  </si>
  <si>
    <r>
      <rPr>
        <b/>
        <sz val="12"/>
        <color theme="1"/>
        <rFont val="Calibri"/>
        <family val="2"/>
        <charset val="204"/>
        <scheme val="minor"/>
      </rPr>
      <t>Финиковый</t>
    </r>
    <r>
      <rPr>
        <sz val="12"/>
        <color theme="1"/>
        <rFont val="Calibri"/>
        <family val="2"/>
        <charset val="204"/>
        <scheme val="minor"/>
      </rPr>
      <t xml:space="preserve"> батончик</t>
    </r>
    <r>
      <rPr>
        <b/>
        <sz val="12"/>
        <color theme="1"/>
        <rFont val="Calibri"/>
        <family val="2"/>
        <charset val="204"/>
        <scheme val="minor"/>
      </rPr>
      <t xml:space="preserve"> с арахисом</t>
    </r>
    <r>
      <rPr>
        <sz val="12"/>
        <color theme="1"/>
        <rFont val="Calibri"/>
        <family val="2"/>
        <charset val="204"/>
        <scheme val="minor"/>
      </rPr>
      <t xml:space="preserve"> - 42г</t>
    </r>
  </si>
  <si>
    <r>
      <rPr>
        <b/>
        <sz val="12"/>
        <color theme="1"/>
        <rFont val="Calibri"/>
        <family val="2"/>
        <charset val="204"/>
        <scheme val="minor"/>
      </rPr>
      <t>Финиковый</t>
    </r>
    <r>
      <rPr>
        <sz val="12"/>
        <color theme="1"/>
        <rFont val="Calibri"/>
        <family val="2"/>
        <charset val="204"/>
        <scheme val="minor"/>
      </rPr>
      <t xml:space="preserve"> батончик </t>
    </r>
    <r>
      <rPr>
        <b/>
        <sz val="12"/>
        <color theme="1"/>
        <rFont val="Calibri"/>
        <family val="2"/>
        <charset val="204"/>
        <scheme val="minor"/>
      </rPr>
      <t>с миндалем</t>
    </r>
    <r>
      <rPr>
        <sz val="12"/>
        <color theme="1"/>
        <rFont val="Calibri"/>
        <family val="2"/>
        <charset val="204"/>
        <scheme val="minor"/>
      </rPr>
      <t xml:space="preserve"> - 42г</t>
    </r>
  </si>
  <si>
    <r>
      <rPr>
        <b/>
        <sz val="12"/>
        <color theme="1"/>
        <rFont val="Calibri"/>
        <family val="2"/>
        <charset val="204"/>
        <scheme val="minor"/>
      </rPr>
      <t>Финиковый</t>
    </r>
    <r>
      <rPr>
        <sz val="12"/>
        <color theme="1"/>
        <rFont val="Calibri"/>
        <family val="2"/>
        <charset val="204"/>
        <scheme val="minor"/>
      </rPr>
      <t xml:space="preserve"> батончик </t>
    </r>
    <r>
      <rPr>
        <b/>
        <sz val="12"/>
        <color theme="1"/>
        <rFont val="Calibri"/>
        <family val="2"/>
        <charset val="204"/>
        <scheme val="minor"/>
      </rPr>
      <t>с фундуком и шоколадом</t>
    </r>
    <r>
      <rPr>
        <sz val="12"/>
        <color theme="1"/>
        <rFont val="Calibri"/>
        <family val="2"/>
        <charset val="204"/>
        <scheme val="minor"/>
      </rPr>
      <t xml:space="preserve"> - 42г</t>
    </r>
  </si>
  <si>
    <r>
      <rPr>
        <b/>
        <sz val="12"/>
        <color theme="1"/>
        <rFont val="Calibri"/>
        <family val="2"/>
        <charset val="204"/>
        <scheme val="minor"/>
      </rPr>
      <t>Смесь</t>
    </r>
    <r>
      <rPr>
        <sz val="12"/>
        <color theme="1"/>
        <rFont val="Calibri"/>
        <family val="2"/>
        <charset val="204"/>
        <scheme val="minor"/>
      </rPr>
      <t xml:space="preserve"> фруктовая </t>
    </r>
    <r>
      <rPr>
        <b/>
        <sz val="12"/>
        <color theme="1"/>
        <rFont val="Calibri"/>
        <family val="2"/>
        <charset val="204"/>
        <scheme val="minor"/>
      </rPr>
      <t>Финик</t>
    </r>
    <r>
      <rPr>
        <sz val="12"/>
        <color theme="1"/>
        <rFont val="Calibri"/>
        <family val="2"/>
        <charset val="204"/>
        <scheme val="minor"/>
      </rPr>
      <t xml:space="preserve"> 300г пл/пак</t>
    </r>
  </si>
  <si>
    <r>
      <rPr>
        <b/>
        <sz val="12"/>
        <color theme="1"/>
        <rFont val="Calibri"/>
        <family val="2"/>
        <charset val="204"/>
        <scheme val="minor"/>
      </rPr>
      <t>Смесь</t>
    </r>
    <r>
      <rPr>
        <sz val="12"/>
        <color theme="1"/>
        <rFont val="Calibri"/>
        <family val="2"/>
        <charset val="204"/>
        <scheme val="minor"/>
      </rPr>
      <t xml:space="preserve"> ореховая миндаль, кешью и фундук </t>
    </r>
    <r>
      <rPr>
        <b/>
        <sz val="12"/>
        <color theme="1"/>
        <rFont val="Calibri"/>
        <family val="2"/>
        <charset val="204"/>
        <scheme val="minor"/>
      </rPr>
      <t>"Трио"</t>
    </r>
    <r>
      <rPr>
        <sz val="12"/>
        <color theme="1"/>
        <rFont val="Calibri"/>
        <family val="2"/>
        <charset val="204"/>
        <scheme val="minor"/>
      </rPr>
      <t xml:space="preserve"> - 35 г</t>
    </r>
  </si>
  <si>
    <r>
      <rPr>
        <b/>
        <sz val="12"/>
        <color theme="1"/>
        <rFont val="Calibri"/>
        <family val="2"/>
        <charset val="204"/>
        <scheme val="minor"/>
      </rPr>
      <t>Смесь</t>
    </r>
    <r>
      <rPr>
        <sz val="12"/>
        <color theme="1"/>
        <rFont val="Calibri"/>
        <family val="2"/>
        <charset val="204"/>
        <scheme val="minor"/>
      </rPr>
      <t xml:space="preserve"> фруктовая манго, миндаль </t>
    </r>
    <r>
      <rPr>
        <b/>
        <sz val="12"/>
        <color theme="1"/>
        <rFont val="Calibri"/>
        <family val="2"/>
        <charset val="204"/>
        <scheme val="minor"/>
      </rPr>
      <t>"Лайк"</t>
    </r>
    <r>
      <rPr>
        <sz val="12"/>
        <color theme="1"/>
        <rFont val="Calibri"/>
        <family val="2"/>
        <charset val="204"/>
        <scheme val="minor"/>
      </rPr>
      <t xml:space="preserve"> - 45г</t>
    </r>
  </si>
  <si>
    <r>
      <rPr>
        <b/>
        <sz val="12"/>
        <color theme="1"/>
        <rFont val="Calibri"/>
        <family val="2"/>
        <charset val="204"/>
        <scheme val="minor"/>
      </rPr>
      <t>Смесь</t>
    </r>
    <r>
      <rPr>
        <sz val="12"/>
        <color theme="1"/>
        <rFont val="Calibri"/>
        <family val="2"/>
        <charset val="204"/>
        <scheme val="minor"/>
      </rPr>
      <t xml:space="preserve"> фруктовая </t>
    </r>
    <r>
      <rPr>
        <b/>
        <sz val="12"/>
        <color theme="1"/>
        <rFont val="Calibri"/>
        <family val="2"/>
        <charset val="204"/>
        <scheme val="minor"/>
      </rPr>
      <t>"Чернослив"</t>
    </r>
    <r>
      <rPr>
        <sz val="12"/>
        <color theme="1"/>
        <rFont val="Calibri"/>
        <family val="2"/>
        <charset val="204"/>
        <scheme val="minor"/>
      </rPr>
      <t xml:space="preserve"> - 60г</t>
    </r>
  </si>
  <si>
    <r>
      <rPr>
        <b/>
        <sz val="12"/>
        <color theme="1"/>
        <rFont val="Calibri"/>
        <family val="2"/>
        <charset val="204"/>
        <scheme val="minor"/>
      </rPr>
      <t>Смесь</t>
    </r>
    <r>
      <rPr>
        <sz val="12"/>
        <color theme="1"/>
        <rFont val="Calibri"/>
        <family val="2"/>
        <charset val="204"/>
        <scheme val="minor"/>
      </rPr>
      <t xml:space="preserve"> фруктовая изюм, ананас, арахис </t>
    </r>
    <r>
      <rPr>
        <b/>
        <sz val="12"/>
        <color theme="1"/>
        <rFont val="Calibri"/>
        <family val="2"/>
        <charset val="204"/>
        <scheme val="minor"/>
      </rPr>
      <t>"Бит"</t>
    </r>
    <r>
      <rPr>
        <sz val="12"/>
        <color theme="1"/>
        <rFont val="Calibri"/>
        <family val="2"/>
        <charset val="204"/>
        <scheme val="minor"/>
      </rPr>
      <t xml:space="preserve"> - 55г</t>
    </r>
  </si>
  <si>
    <r>
      <rPr>
        <b/>
        <sz val="12"/>
        <color theme="1"/>
        <rFont val="Calibri"/>
        <family val="2"/>
        <charset val="204"/>
        <scheme val="minor"/>
      </rPr>
      <t>Смесь</t>
    </r>
    <r>
      <rPr>
        <sz val="12"/>
        <color theme="1"/>
        <rFont val="Calibri"/>
        <family val="2"/>
        <charset val="204"/>
        <scheme val="minor"/>
      </rPr>
      <t xml:space="preserve"> фруктовая цукаты клюквы, арахис </t>
    </r>
    <r>
      <rPr>
        <b/>
        <sz val="12"/>
        <color theme="1"/>
        <rFont val="Calibri"/>
        <family val="2"/>
        <charset val="204"/>
        <scheme val="minor"/>
      </rPr>
      <t>"Джой"</t>
    </r>
    <r>
      <rPr>
        <sz val="12"/>
        <color theme="1"/>
        <rFont val="Calibri"/>
        <family val="2"/>
        <charset val="204"/>
        <scheme val="minor"/>
      </rPr>
      <t xml:space="preserve"> - 50г</t>
    </r>
  </si>
  <si>
    <r>
      <rPr>
        <b/>
        <sz val="12"/>
        <color theme="1"/>
        <rFont val="Calibri"/>
        <family val="2"/>
        <charset val="204"/>
        <scheme val="minor"/>
      </rPr>
      <t>Смесь</t>
    </r>
    <r>
      <rPr>
        <sz val="12"/>
        <color theme="1"/>
        <rFont val="Calibri"/>
        <family val="2"/>
        <charset val="204"/>
        <scheme val="minor"/>
      </rPr>
      <t xml:space="preserve"> фруктовая ананас, изюм, кешью, миндаль </t>
    </r>
    <r>
      <rPr>
        <b/>
        <sz val="12"/>
        <color theme="1"/>
        <rFont val="Calibri"/>
        <family val="2"/>
        <charset val="204"/>
        <scheme val="minor"/>
      </rPr>
      <t>"СМАЙЛ"</t>
    </r>
    <r>
      <rPr>
        <sz val="12"/>
        <color theme="1"/>
        <rFont val="Calibri"/>
        <family val="2"/>
        <charset val="204"/>
        <scheme val="minor"/>
      </rPr>
      <t xml:space="preserve"> - 200г</t>
    </r>
  </si>
  <si>
    <r>
      <rPr>
        <b/>
        <sz val="12"/>
        <color theme="1"/>
        <rFont val="Calibri"/>
        <family val="2"/>
        <charset val="204"/>
        <scheme val="minor"/>
      </rPr>
      <t>Смесь</t>
    </r>
    <r>
      <rPr>
        <sz val="12"/>
        <color theme="1"/>
        <rFont val="Calibri"/>
        <family val="2"/>
        <charset val="204"/>
        <scheme val="minor"/>
      </rPr>
      <t xml:space="preserve"> фруктовая ананас, изюм, кешью, миндаль</t>
    </r>
    <r>
      <rPr>
        <b/>
        <sz val="12"/>
        <color theme="1"/>
        <rFont val="Calibri"/>
        <family val="2"/>
        <charset val="204"/>
        <scheme val="minor"/>
      </rPr>
      <t xml:space="preserve"> "Смайл"</t>
    </r>
    <r>
      <rPr>
        <sz val="12"/>
        <color theme="1"/>
        <rFont val="Calibri"/>
        <family val="2"/>
        <charset val="204"/>
        <scheme val="minor"/>
      </rPr>
      <t xml:space="preserve"> - 50г</t>
    </r>
  </si>
  <si>
    <r>
      <rPr>
        <b/>
        <sz val="12"/>
        <color theme="1"/>
        <rFont val="Calibri"/>
        <family val="2"/>
        <charset val="204"/>
        <scheme val="minor"/>
      </rPr>
      <t>Смесь</t>
    </r>
    <r>
      <rPr>
        <sz val="12"/>
        <color theme="1"/>
        <rFont val="Calibri"/>
        <family val="2"/>
        <charset val="204"/>
        <scheme val="minor"/>
      </rPr>
      <t xml:space="preserve"> ягодная вишня и кешью </t>
    </r>
    <r>
      <rPr>
        <b/>
        <sz val="12"/>
        <color theme="1"/>
        <rFont val="Calibri"/>
        <family val="2"/>
        <charset val="204"/>
        <scheme val="minor"/>
      </rPr>
      <t>"Лав"</t>
    </r>
    <r>
      <rPr>
        <sz val="12"/>
        <color theme="1"/>
        <rFont val="Calibri"/>
        <family val="2"/>
        <charset val="204"/>
        <scheme val="minor"/>
      </rPr>
      <t xml:space="preserve"> - 45г</t>
    </r>
  </si>
  <si>
    <r>
      <t>Фруктовый батончик глазированный</t>
    </r>
    <r>
      <rPr>
        <b/>
        <sz val="12"/>
        <color theme="1"/>
        <rFont val="Calibri"/>
        <family val="2"/>
        <charset val="204"/>
        <scheme val="minor"/>
      </rPr>
      <t xml:space="preserve"> 
"Фрутилад  Джунгли в шоколаде"</t>
    </r>
    <r>
      <rPr>
        <sz val="12"/>
        <color theme="1"/>
        <rFont val="Calibri"/>
        <family val="2"/>
        <charset val="204"/>
        <scheme val="minor"/>
      </rPr>
      <t>-40г</t>
    </r>
  </si>
  <si>
    <r>
      <t xml:space="preserve">Фруктовый батончик глазированный 
</t>
    </r>
    <r>
      <rPr>
        <b/>
        <sz val="12"/>
        <color theme="1"/>
        <rFont val="Calibri"/>
        <family val="2"/>
        <charset val="204"/>
        <scheme val="minor"/>
      </rPr>
      <t>"Фрутилад с вишней в шоколаде"</t>
    </r>
    <r>
      <rPr>
        <sz val="12"/>
        <color theme="1"/>
        <rFont val="Calibri"/>
        <family val="2"/>
        <charset val="204"/>
        <scheme val="minor"/>
      </rPr>
      <t>-40г</t>
    </r>
  </si>
  <si>
    <r>
      <t xml:space="preserve">Фруктовый батончик глазированный 
</t>
    </r>
    <r>
      <rPr>
        <b/>
        <sz val="12"/>
        <color theme="1"/>
        <rFont val="Calibri"/>
        <family val="2"/>
        <charset val="204"/>
        <scheme val="minor"/>
      </rPr>
      <t>"Фрутилад чернослив в шоколаде"</t>
    </r>
    <r>
      <rPr>
        <sz val="12"/>
        <color theme="1"/>
        <rFont val="Calibri"/>
        <family val="2"/>
        <charset val="204"/>
        <scheme val="minor"/>
      </rPr>
      <t>-40г</t>
    </r>
  </si>
  <si>
    <r>
      <t xml:space="preserve">Фруктовый батончик неглазированный
</t>
    </r>
    <r>
      <rPr>
        <b/>
        <sz val="12"/>
        <rFont val="Calibri"/>
        <family val="2"/>
        <charset val="204"/>
        <scheme val="minor"/>
      </rPr>
      <t>"Фрутилад Только фрукты"</t>
    </r>
    <r>
      <rPr>
        <sz val="12"/>
        <rFont val="Calibri"/>
        <family val="2"/>
        <charset val="204"/>
        <scheme val="minor"/>
      </rPr>
      <t xml:space="preserve"> - 30г</t>
    </r>
  </si>
  <si>
    <r>
      <t>Фруктовый батончик неглазированный</t>
    </r>
    <r>
      <rPr>
        <b/>
        <sz val="12"/>
        <rFont val="Calibri"/>
        <family val="2"/>
        <charset val="204"/>
        <scheme val="minor"/>
      </rPr>
      <t xml:space="preserve"> 
"Фрутилад с бананом и клубникой"</t>
    </r>
    <r>
      <rPr>
        <sz val="12"/>
        <rFont val="Calibri"/>
        <family val="2"/>
        <charset val="204"/>
        <scheme val="minor"/>
      </rPr>
      <t>-30г</t>
    </r>
  </si>
  <si>
    <r>
      <t xml:space="preserve">Фруктовый батончик неглазированный
</t>
    </r>
    <r>
      <rPr>
        <b/>
        <sz val="12"/>
        <rFont val="Calibri"/>
        <family val="2"/>
        <charset val="204"/>
        <scheme val="minor"/>
      </rPr>
      <t xml:space="preserve">"Фрутилад  с клюквой и малиной" </t>
    </r>
    <r>
      <rPr>
        <sz val="12"/>
        <rFont val="Calibri"/>
        <family val="2"/>
        <charset val="204"/>
        <scheme val="minor"/>
      </rPr>
      <t>- 30г</t>
    </r>
  </si>
  <si>
    <r>
      <t xml:space="preserve">Фруктовый батончик неглазированный
 </t>
    </r>
    <r>
      <rPr>
        <b/>
        <sz val="12"/>
        <rFont val="Calibri"/>
        <family val="2"/>
        <charset val="204"/>
        <scheme val="minor"/>
      </rPr>
      <t>"Фрутилад с апельсином и брусникой"</t>
    </r>
    <r>
      <rPr>
        <sz val="12"/>
        <rFont val="Calibri"/>
        <family val="2"/>
        <charset val="204"/>
        <scheme val="minor"/>
      </rPr>
      <t xml:space="preserve"> -30г</t>
    </r>
  </si>
  <si>
    <r>
      <t xml:space="preserve">Фруктовый батончик неглазированный 
</t>
    </r>
    <r>
      <rPr>
        <b/>
        <sz val="12"/>
        <rFont val="Calibri"/>
        <family val="2"/>
        <charset val="204"/>
        <scheme val="minor"/>
      </rPr>
      <t>"Фрутилад с облепихой"</t>
    </r>
    <r>
      <rPr>
        <sz val="12"/>
        <rFont val="Calibri"/>
        <family val="2"/>
        <charset val="204"/>
        <scheme val="minor"/>
      </rPr>
      <t xml:space="preserve"> - 30г</t>
    </r>
  </si>
  <si>
    <r>
      <t xml:space="preserve">Фруктовый батончик неглазированный
 </t>
    </r>
    <r>
      <rPr>
        <b/>
        <sz val="12"/>
        <rFont val="Calibri"/>
        <family val="2"/>
        <charset val="204"/>
        <scheme val="minor"/>
      </rPr>
      <t>"Фрутилад с черной смородиной"</t>
    </r>
    <r>
      <rPr>
        <sz val="12"/>
        <rFont val="Calibri"/>
        <family val="2"/>
        <charset val="204"/>
        <scheme val="minor"/>
      </rPr>
      <t xml:space="preserve"> -30г</t>
    </r>
  </si>
  <si>
    <r>
      <t xml:space="preserve">Фруктовый батончик неглазированный
 </t>
    </r>
    <r>
      <rPr>
        <b/>
        <sz val="12"/>
        <rFont val="Calibri"/>
        <family val="2"/>
        <charset val="204"/>
        <scheme val="minor"/>
      </rPr>
      <t>"Фрутилад с черносливом"</t>
    </r>
    <r>
      <rPr>
        <sz val="12"/>
        <rFont val="Calibri"/>
        <family val="2"/>
        <charset val="204"/>
        <scheme val="minor"/>
      </rPr>
      <t xml:space="preserve"> - 30г</t>
    </r>
  </si>
  <si>
    <r>
      <t>Фруктовый батончик неглазированный с грушей 
 </t>
    </r>
    <r>
      <rPr>
        <b/>
        <sz val="12"/>
        <color theme="1"/>
        <rFont val="Calibri"/>
        <family val="2"/>
        <charset val="204"/>
        <scheme val="minor"/>
      </rPr>
      <t>"ФиксиГруша"</t>
    </r>
    <r>
      <rPr>
        <sz val="12"/>
        <color theme="1"/>
        <rFont val="Calibri"/>
        <family val="2"/>
        <charset val="204"/>
        <scheme val="minor"/>
      </rPr>
      <t>- 30г</t>
    </r>
  </si>
  <si>
    <r>
      <rPr>
        <b/>
        <sz val="12"/>
        <color theme="1"/>
        <rFont val="Calibri"/>
        <family val="2"/>
        <charset val="204"/>
        <scheme val="minor"/>
      </rPr>
      <t>Смесь</t>
    </r>
    <r>
      <rPr>
        <sz val="12"/>
        <color theme="1"/>
        <rFont val="Calibri"/>
        <family val="2"/>
        <charset val="204"/>
        <scheme val="minor"/>
      </rPr>
      <t xml:space="preserve"> фруктовая фундук и цукаты папайи </t>
    </r>
    <r>
      <rPr>
        <b/>
        <sz val="12"/>
        <color theme="1"/>
        <rFont val="Calibri"/>
        <family val="2"/>
        <charset val="204"/>
        <scheme val="minor"/>
      </rPr>
      <t>"Дуэт"</t>
    </r>
    <r>
      <rPr>
        <sz val="12"/>
        <color theme="1"/>
        <rFont val="Calibri"/>
        <family val="2"/>
        <charset val="204"/>
        <scheme val="minor"/>
      </rPr>
      <t xml:space="preserve"> - 45г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</si>
</sst>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8.5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2" borderId="0" xfId="0" applyFill="1"/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49" fontId="3" fillId="2" borderId="2" xfId="1" applyNumberFormat="1" applyFont="1" applyFill="1" applyBorder="1" applyAlignment="1">
      <alignment wrapText="1"/>
    </xf>
    <xf numFmtId="0" fontId="3" fillId="2" borderId="2" xfId="1" applyFont="1" applyFill="1" applyBorder="1" applyAlignment="1">
      <alignment horizontal="left" wrapText="1"/>
    </xf>
    <xf numFmtId="0" fontId="3" fillId="2" borderId="3" xfId="1" applyFont="1" applyFill="1" applyBorder="1" applyAlignment="1">
      <alignment horizontal="left" wrapText="1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0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4" xfId="1" applyNumberFormat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N43"/>
  <sheetViews>
    <sheetView tabSelected="1" zoomScale="96" zoomScaleNormal="96" workbookViewId="0">
      <pane ySplit="2" topLeftCell="A3" activePane="bottomLeft" state="frozen"/>
      <selection pane="bottomLeft" activeCell="B33" sqref="B33"/>
    </sheetView>
  </sheetViews>
  <sheetFormatPr defaultRowHeight="15" x14ac:dyDescent="0.25"/>
  <cols>
    <col min="1" max="1" width="4" customWidth="1"/>
    <col min="2" max="2" width="61.42578125" customWidth="1"/>
    <col min="3" max="3" width="7.28515625" customWidth="1"/>
    <col min="4" max="4" width="7.140625" customWidth="1"/>
    <col min="5" max="5" width="8.5703125" customWidth="1"/>
    <col min="6" max="6" width="13.7109375" customWidth="1"/>
    <col min="7" max="7" width="12.5703125" customWidth="1"/>
    <col min="8" max="8" width="14.85546875" style="1" customWidth="1"/>
    <col min="9" max="9" width="15" customWidth="1"/>
    <col min="10" max="11" width="18.85546875" customWidth="1"/>
    <col min="12" max="12" width="16.28515625" customWidth="1"/>
    <col min="13" max="13" width="13.7109375" customWidth="1"/>
    <col min="14" max="14" width="13.85546875" customWidth="1"/>
  </cols>
  <sheetData>
    <row r="1" spans="2:14" ht="30.75" customHeight="1" thickBot="1" x14ac:dyDescent="0.3"/>
    <row r="2" spans="2:14" ht="78.75" customHeight="1" thickBot="1" x14ac:dyDescent="0.3">
      <c r="B2" s="2" t="s">
        <v>20</v>
      </c>
      <c r="C2" s="16" t="s">
        <v>7</v>
      </c>
      <c r="D2" s="20" t="s">
        <v>28</v>
      </c>
      <c r="E2" s="27" t="s">
        <v>29</v>
      </c>
      <c r="F2" s="20" t="s">
        <v>30</v>
      </c>
      <c r="G2" s="34" t="s">
        <v>31</v>
      </c>
      <c r="H2" s="39" t="s">
        <v>32</v>
      </c>
      <c r="I2" s="34" t="s">
        <v>17</v>
      </c>
      <c r="J2" s="20" t="s">
        <v>33</v>
      </c>
      <c r="K2" s="27" t="s">
        <v>1</v>
      </c>
      <c r="L2" s="45" t="s">
        <v>9</v>
      </c>
      <c r="M2" s="27" t="s">
        <v>10</v>
      </c>
      <c r="N2" s="45" t="s">
        <v>11</v>
      </c>
    </row>
    <row r="3" spans="2:14" ht="31.5" customHeight="1" thickBot="1" x14ac:dyDescent="0.3">
      <c r="B3" s="3" t="s">
        <v>49</v>
      </c>
      <c r="C3" s="17">
        <v>14.5</v>
      </c>
      <c r="D3" s="21">
        <v>4</v>
      </c>
      <c r="E3" s="14">
        <v>1</v>
      </c>
      <c r="F3" s="30">
        <v>0.04</v>
      </c>
      <c r="G3" s="35">
        <f>F3+0.001</f>
        <v>4.1000000000000002E-2</v>
      </c>
      <c r="H3" s="40" t="s">
        <v>5</v>
      </c>
      <c r="I3" s="35" t="s">
        <v>18</v>
      </c>
      <c r="J3" s="30" t="s">
        <v>0</v>
      </c>
      <c r="K3" s="37" t="s">
        <v>2</v>
      </c>
      <c r="L3" s="33">
        <v>96</v>
      </c>
      <c r="M3" s="37">
        <v>16</v>
      </c>
      <c r="N3" s="33">
        <v>6</v>
      </c>
    </row>
    <row r="4" spans="2:14" ht="30" customHeight="1" thickBot="1" x14ac:dyDescent="0.3">
      <c r="B4" s="3" t="s">
        <v>50</v>
      </c>
      <c r="C4" s="18">
        <v>14.5</v>
      </c>
      <c r="D4" s="22">
        <v>4</v>
      </c>
      <c r="E4" s="19">
        <v>1</v>
      </c>
      <c r="F4" s="31">
        <v>0.04</v>
      </c>
      <c r="G4" s="36">
        <f t="shared" ref="G4:G26" si="0">F4+0.001</f>
        <v>4.1000000000000002E-2</v>
      </c>
      <c r="H4" s="41" t="s">
        <v>5</v>
      </c>
      <c r="I4" s="36" t="s">
        <v>18</v>
      </c>
      <c r="J4" s="31" t="s">
        <v>0</v>
      </c>
      <c r="K4" s="38" t="s">
        <v>2</v>
      </c>
      <c r="L4" s="32">
        <v>96</v>
      </c>
      <c r="M4" s="38">
        <v>16</v>
      </c>
      <c r="N4" s="32">
        <v>6</v>
      </c>
    </row>
    <row r="5" spans="2:14" ht="30" customHeight="1" thickBot="1" x14ac:dyDescent="0.3">
      <c r="B5" s="3" t="s">
        <v>51</v>
      </c>
      <c r="C5" s="17">
        <v>14.5</v>
      </c>
      <c r="D5" s="21">
        <v>4</v>
      </c>
      <c r="E5" s="14">
        <v>1</v>
      </c>
      <c r="F5" s="30">
        <v>0.04</v>
      </c>
      <c r="G5" s="35">
        <f t="shared" si="0"/>
        <v>4.1000000000000002E-2</v>
      </c>
      <c r="H5" s="40" t="s">
        <v>5</v>
      </c>
      <c r="I5" s="35" t="s">
        <v>18</v>
      </c>
      <c r="J5" s="30" t="s">
        <v>0</v>
      </c>
      <c r="K5" s="37" t="s">
        <v>2</v>
      </c>
      <c r="L5" s="33">
        <v>96</v>
      </c>
      <c r="M5" s="37">
        <v>16</v>
      </c>
      <c r="N5" s="33">
        <v>6</v>
      </c>
    </row>
    <row r="6" spans="2:14" ht="30.75" customHeight="1" thickBot="1" x14ac:dyDescent="0.3">
      <c r="B6" s="4" t="s">
        <v>52</v>
      </c>
      <c r="C6" s="18">
        <v>14.5</v>
      </c>
      <c r="D6" s="22">
        <v>4</v>
      </c>
      <c r="E6" s="19">
        <v>1</v>
      </c>
      <c r="F6" s="32">
        <v>0.03</v>
      </c>
      <c r="G6" s="36">
        <f t="shared" si="0"/>
        <v>3.1E-2</v>
      </c>
      <c r="H6" s="42" t="s">
        <v>6</v>
      </c>
      <c r="I6" s="38" t="s">
        <v>19</v>
      </c>
      <c r="J6" s="31" t="s">
        <v>0</v>
      </c>
      <c r="K6" s="38" t="s">
        <v>2</v>
      </c>
      <c r="L6" s="32">
        <v>96</v>
      </c>
      <c r="M6" s="38">
        <v>16</v>
      </c>
      <c r="N6" s="32">
        <v>6</v>
      </c>
    </row>
    <row r="7" spans="2:14" ht="31.5" customHeight="1" thickBot="1" x14ac:dyDescent="0.3">
      <c r="B7" s="4" t="s">
        <v>53</v>
      </c>
      <c r="C7" s="17">
        <v>14.5</v>
      </c>
      <c r="D7" s="21">
        <v>4</v>
      </c>
      <c r="E7" s="14">
        <v>1</v>
      </c>
      <c r="F7" s="33">
        <v>0.03</v>
      </c>
      <c r="G7" s="35">
        <f t="shared" si="0"/>
        <v>3.1E-2</v>
      </c>
      <c r="H7" s="43" t="s">
        <v>6</v>
      </c>
      <c r="I7" s="37" t="s">
        <v>19</v>
      </c>
      <c r="J7" s="30" t="s">
        <v>0</v>
      </c>
      <c r="K7" s="37" t="s">
        <v>2</v>
      </c>
      <c r="L7" s="33">
        <v>96</v>
      </c>
      <c r="M7" s="37">
        <v>16</v>
      </c>
      <c r="N7" s="33">
        <v>6</v>
      </c>
    </row>
    <row r="8" spans="2:14" ht="30" customHeight="1" thickBot="1" x14ac:dyDescent="0.3">
      <c r="B8" s="5" t="s">
        <v>54</v>
      </c>
      <c r="C8" s="18">
        <v>14.5</v>
      </c>
      <c r="D8" s="22">
        <v>4</v>
      </c>
      <c r="E8" s="19">
        <v>1</v>
      </c>
      <c r="F8" s="32">
        <v>0.03</v>
      </c>
      <c r="G8" s="36">
        <f t="shared" si="0"/>
        <v>3.1E-2</v>
      </c>
      <c r="H8" s="44" t="s">
        <v>6</v>
      </c>
      <c r="I8" s="38" t="s">
        <v>19</v>
      </c>
      <c r="J8" s="31" t="s">
        <v>0</v>
      </c>
      <c r="K8" s="38" t="s">
        <v>2</v>
      </c>
      <c r="L8" s="32">
        <v>96</v>
      </c>
      <c r="M8" s="38">
        <v>16</v>
      </c>
      <c r="N8" s="32">
        <v>6</v>
      </c>
    </row>
    <row r="9" spans="2:14" ht="31.5" customHeight="1" thickBot="1" x14ac:dyDescent="0.3">
      <c r="B9" s="5" t="s">
        <v>55</v>
      </c>
      <c r="C9" s="17">
        <v>14.5</v>
      </c>
      <c r="D9" s="21">
        <v>4</v>
      </c>
      <c r="E9" s="14">
        <v>1</v>
      </c>
      <c r="F9" s="33">
        <v>0.03</v>
      </c>
      <c r="G9" s="35">
        <f t="shared" si="0"/>
        <v>3.1E-2</v>
      </c>
      <c r="H9" s="43" t="s">
        <v>6</v>
      </c>
      <c r="I9" s="37" t="s">
        <v>19</v>
      </c>
      <c r="J9" s="30" t="s">
        <v>0</v>
      </c>
      <c r="K9" s="37" t="s">
        <v>16</v>
      </c>
      <c r="L9" s="33">
        <v>96</v>
      </c>
      <c r="M9" s="37">
        <v>16</v>
      </c>
      <c r="N9" s="33">
        <v>6</v>
      </c>
    </row>
    <row r="10" spans="2:14" ht="30.75" customHeight="1" thickBot="1" x14ac:dyDescent="0.3">
      <c r="B10" s="6" t="s">
        <v>56</v>
      </c>
      <c r="C10" s="18">
        <v>14.5</v>
      </c>
      <c r="D10" s="22">
        <v>4</v>
      </c>
      <c r="E10" s="19">
        <v>1</v>
      </c>
      <c r="F10" s="32">
        <v>0.03</v>
      </c>
      <c r="G10" s="36">
        <f t="shared" si="0"/>
        <v>3.1E-2</v>
      </c>
      <c r="H10" s="44" t="s">
        <v>6</v>
      </c>
      <c r="I10" s="38" t="s">
        <v>19</v>
      </c>
      <c r="J10" s="31" t="s">
        <v>0</v>
      </c>
      <c r="K10" s="38" t="s">
        <v>16</v>
      </c>
      <c r="L10" s="32">
        <v>96</v>
      </c>
      <c r="M10" s="38">
        <v>16</v>
      </c>
      <c r="N10" s="32">
        <v>6</v>
      </c>
    </row>
    <row r="11" spans="2:14" ht="29.25" customHeight="1" thickBot="1" x14ac:dyDescent="0.3">
      <c r="B11" s="5" t="s">
        <v>57</v>
      </c>
      <c r="C11" s="17">
        <v>14.5</v>
      </c>
      <c r="D11" s="21">
        <v>4</v>
      </c>
      <c r="E11" s="14">
        <v>1</v>
      </c>
      <c r="F11" s="33">
        <v>0.03</v>
      </c>
      <c r="G11" s="35">
        <f t="shared" si="0"/>
        <v>3.1E-2</v>
      </c>
      <c r="H11" s="43" t="s">
        <v>6</v>
      </c>
      <c r="I11" s="37" t="s">
        <v>19</v>
      </c>
      <c r="J11" s="30" t="s">
        <v>0</v>
      </c>
      <c r="K11" s="37" t="s">
        <v>16</v>
      </c>
      <c r="L11" s="33">
        <v>96</v>
      </c>
      <c r="M11" s="37">
        <v>16</v>
      </c>
      <c r="N11" s="33">
        <v>6</v>
      </c>
    </row>
    <row r="12" spans="2:14" ht="31.5" customHeight="1" thickBot="1" x14ac:dyDescent="0.3">
      <c r="B12" s="5" t="s">
        <v>58</v>
      </c>
      <c r="C12" s="18">
        <v>14.5</v>
      </c>
      <c r="D12" s="22">
        <v>4</v>
      </c>
      <c r="E12" s="19">
        <v>1</v>
      </c>
      <c r="F12" s="32">
        <v>0.03</v>
      </c>
      <c r="G12" s="36">
        <f t="shared" si="0"/>
        <v>3.1E-2</v>
      </c>
      <c r="H12" s="44" t="s">
        <v>6</v>
      </c>
      <c r="I12" s="38" t="s">
        <v>19</v>
      </c>
      <c r="J12" s="31" t="s">
        <v>0</v>
      </c>
      <c r="K12" s="38" t="s">
        <v>16</v>
      </c>
      <c r="L12" s="32">
        <v>96</v>
      </c>
      <c r="M12" s="38">
        <v>16</v>
      </c>
      <c r="N12" s="32">
        <v>6</v>
      </c>
    </row>
    <row r="13" spans="2:14" ht="32.25" thickBot="1" x14ac:dyDescent="0.3">
      <c r="B13" s="7" t="s">
        <v>21</v>
      </c>
      <c r="C13" s="17">
        <v>14.5</v>
      </c>
      <c r="D13" s="21">
        <v>4</v>
      </c>
      <c r="E13" s="14">
        <v>1</v>
      </c>
      <c r="F13" s="33">
        <v>0.03</v>
      </c>
      <c r="G13" s="35">
        <f t="shared" si="0"/>
        <v>3.1E-2</v>
      </c>
      <c r="H13" s="43" t="s">
        <v>6</v>
      </c>
      <c r="I13" s="37" t="s">
        <v>19</v>
      </c>
      <c r="J13" s="30" t="s">
        <v>0</v>
      </c>
      <c r="K13" s="37" t="s">
        <v>16</v>
      </c>
      <c r="L13" s="33">
        <v>96</v>
      </c>
      <c r="M13" s="37">
        <v>16</v>
      </c>
      <c r="N13" s="33">
        <v>6</v>
      </c>
    </row>
    <row r="14" spans="2:14" ht="34.5" customHeight="1" thickBot="1" x14ac:dyDescent="0.3">
      <c r="B14" s="8" t="s">
        <v>59</v>
      </c>
      <c r="C14" s="18">
        <v>14.5</v>
      </c>
      <c r="D14" s="22">
        <v>4</v>
      </c>
      <c r="E14" s="19">
        <v>1</v>
      </c>
      <c r="F14" s="32">
        <v>0.03</v>
      </c>
      <c r="G14" s="36">
        <f t="shared" si="0"/>
        <v>3.1E-2</v>
      </c>
      <c r="H14" s="44" t="s">
        <v>6</v>
      </c>
      <c r="I14" s="38" t="s">
        <v>19</v>
      </c>
      <c r="J14" s="31" t="s">
        <v>0</v>
      </c>
      <c r="K14" s="38" t="s">
        <v>16</v>
      </c>
      <c r="L14" s="32">
        <v>96</v>
      </c>
      <c r="M14" s="38">
        <v>16</v>
      </c>
      <c r="N14" s="32">
        <v>6</v>
      </c>
    </row>
    <row r="15" spans="2:14" ht="32.25" customHeight="1" thickBot="1" x14ac:dyDescent="0.3">
      <c r="B15" s="7" t="s">
        <v>22</v>
      </c>
      <c r="C15" s="17">
        <v>14.5</v>
      </c>
      <c r="D15" s="21">
        <v>4</v>
      </c>
      <c r="E15" s="14">
        <v>1</v>
      </c>
      <c r="F15" s="33">
        <v>0.03</v>
      </c>
      <c r="G15" s="35">
        <f t="shared" si="0"/>
        <v>3.1E-2</v>
      </c>
      <c r="H15" s="43" t="s">
        <v>6</v>
      </c>
      <c r="I15" s="37" t="s">
        <v>19</v>
      </c>
      <c r="J15" s="30" t="s">
        <v>0</v>
      </c>
      <c r="K15" s="37" t="s">
        <v>16</v>
      </c>
      <c r="L15" s="33">
        <v>96</v>
      </c>
      <c r="M15" s="37">
        <v>16</v>
      </c>
      <c r="N15" s="33">
        <v>6</v>
      </c>
    </row>
    <row r="16" spans="2:14" ht="33" customHeight="1" thickBot="1" x14ac:dyDescent="0.3">
      <c r="B16" s="8" t="s">
        <v>23</v>
      </c>
      <c r="C16" s="18">
        <v>14.5</v>
      </c>
      <c r="D16" s="22">
        <v>4</v>
      </c>
      <c r="E16" s="19">
        <v>1</v>
      </c>
      <c r="F16" s="32">
        <v>0.03</v>
      </c>
      <c r="G16" s="36">
        <f t="shared" si="0"/>
        <v>3.1E-2</v>
      </c>
      <c r="H16" s="44" t="s">
        <v>6</v>
      </c>
      <c r="I16" s="38" t="s">
        <v>19</v>
      </c>
      <c r="J16" s="31" t="s">
        <v>0</v>
      </c>
      <c r="K16" s="38" t="s">
        <v>16</v>
      </c>
      <c r="L16" s="32">
        <v>96</v>
      </c>
      <c r="M16" s="38">
        <v>16</v>
      </c>
      <c r="N16" s="32">
        <v>6</v>
      </c>
    </row>
    <row r="17" spans="2:14" ht="23.25" customHeight="1" thickBot="1" x14ac:dyDescent="0.3">
      <c r="B17" s="7" t="s">
        <v>48</v>
      </c>
      <c r="C17" s="14">
        <v>10</v>
      </c>
      <c r="D17" s="23">
        <v>2</v>
      </c>
      <c r="E17" s="14">
        <v>14</v>
      </c>
      <c r="F17" s="33">
        <v>4.4999999999999998E-2</v>
      </c>
      <c r="G17" s="35">
        <f t="shared" si="0"/>
        <v>4.5999999999999999E-2</v>
      </c>
      <c r="H17" s="43">
        <v>24</v>
      </c>
      <c r="I17" s="37">
        <v>1.25</v>
      </c>
      <c r="J17" s="30" t="s">
        <v>4</v>
      </c>
      <c r="K17" s="37" t="s">
        <v>3</v>
      </c>
      <c r="L17" s="33">
        <v>196</v>
      </c>
      <c r="M17" s="37">
        <v>14</v>
      </c>
      <c r="N17" s="33">
        <v>14</v>
      </c>
    </row>
    <row r="18" spans="2:14" ht="27.75" customHeight="1" thickBot="1" x14ac:dyDescent="0.3">
      <c r="B18" s="8" t="s">
        <v>47</v>
      </c>
      <c r="C18" s="15">
        <v>10</v>
      </c>
      <c r="D18" s="24">
        <v>2</v>
      </c>
      <c r="E18" s="19">
        <v>14</v>
      </c>
      <c r="F18" s="32">
        <v>0.05</v>
      </c>
      <c r="G18" s="36">
        <f t="shared" si="0"/>
        <v>5.1000000000000004E-2</v>
      </c>
      <c r="H18" s="44">
        <v>24</v>
      </c>
      <c r="I18" s="38">
        <v>1.36</v>
      </c>
      <c r="J18" s="31" t="s">
        <v>4</v>
      </c>
      <c r="K18" s="38" t="s">
        <v>3</v>
      </c>
      <c r="L18" s="32">
        <v>196</v>
      </c>
      <c r="M18" s="38">
        <v>14</v>
      </c>
      <c r="N18" s="32">
        <v>14</v>
      </c>
    </row>
    <row r="19" spans="2:14" ht="34.5" customHeight="1" thickBot="1" x14ac:dyDescent="0.3">
      <c r="B19" s="7" t="s">
        <v>46</v>
      </c>
      <c r="C19" s="14">
        <v>15</v>
      </c>
      <c r="D19" s="23">
        <v>4</v>
      </c>
      <c r="E19" s="14">
        <v>15</v>
      </c>
      <c r="F19" s="33">
        <v>0.2</v>
      </c>
      <c r="G19" s="35">
        <f>F19+0.003</f>
        <v>0.20300000000000001</v>
      </c>
      <c r="H19" s="43">
        <v>10</v>
      </c>
      <c r="I19" s="37">
        <v>2.19</v>
      </c>
      <c r="J19" s="30" t="s">
        <v>4</v>
      </c>
      <c r="K19" s="37" t="s">
        <v>8</v>
      </c>
      <c r="L19" s="33">
        <v>98</v>
      </c>
      <c r="M19" s="37">
        <v>14</v>
      </c>
      <c r="N19" s="33">
        <v>7</v>
      </c>
    </row>
    <row r="20" spans="2:14" ht="24.75" customHeight="1" thickBot="1" x14ac:dyDescent="0.3">
      <c r="B20" s="8" t="s">
        <v>40</v>
      </c>
      <c r="C20" s="15">
        <v>15</v>
      </c>
      <c r="D20" s="24">
        <v>4</v>
      </c>
      <c r="E20" s="19">
        <v>18</v>
      </c>
      <c r="F20" s="32">
        <v>0.3</v>
      </c>
      <c r="G20" s="36">
        <f>F20+0.003</f>
        <v>0.30299999999999999</v>
      </c>
      <c r="H20" s="44">
        <v>10</v>
      </c>
      <c r="I20" s="38">
        <v>3.19</v>
      </c>
      <c r="J20" s="31" t="s">
        <v>4</v>
      </c>
      <c r="K20" s="38" t="s">
        <v>8</v>
      </c>
      <c r="L20" s="32">
        <v>98</v>
      </c>
      <c r="M20" s="38">
        <v>14</v>
      </c>
      <c r="N20" s="32">
        <v>7</v>
      </c>
    </row>
    <row r="21" spans="2:14" ht="25.5" customHeight="1" thickBot="1" x14ac:dyDescent="0.3">
      <c r="B21" s="7" t="s">
        <v>41</v>
      </c>
      <c r="C21" s="14">
        <v>10</v>
      </c>
      <c r="D21" s="23">
        <v>2</v>
      </c>
      <c r="E21" s="14">
        <v>15</v>
      </c>
      <c r="F21" s="33">
        <v>3.5000000000000003E-2</v>
      </c>
      <c r="G21" s="35">
        <f t="shared" si="0"/>
        <v>3.6000000000000004E-2</v>
      </c>
      <c r="H21" s="43">
        <v>24</v>
      </c>
      <c r="I21" s="37">
        <v>1</v>
      </c>
      <c r="J21" s="30" t="s">
        <v>4</v>
      </c>
      <c r="K21" s="37" t="s">
        <v>3</v>
      </c>
      <c r="L21" s="33">
        <v>196</v>
      </c>
      <c r="M21" s="37">
        <v>14</v>
      </c>
      <c r="N21" s="33">
        <v>14</v>
      </c>
    </row>
    <row r="22" spans="2:14" ht="25.5" customHeight="1" thickBot="1" x14ac:dyDescent="0.3">
      <c r="B22" s="8" t="s">
        <v>60</v>
      </c>
      <c r="C22" s="15">
        <v>10</v>
      </c>
      <c r="D22" s="24">
        <v>2</v>
      </c>
      <c r="E22" s="19">
        <v>15</v>
      </c>
      <c r="F22" s="32">
        <v>4.4999999999999998E-2</v>
      </c>
      <c r="G22" s="36">
        <v>4.5999999999999999E-2</v>
      </c>
      <c r="H22" s="44">
        <v>24</v>
      </c>
      <c r="I22" s="38">
        <v>1.25</v>
      </c>
      <c r="J22" s="31" t="s">
        <v>4</v>
      </c>
      <c r="K22" s="38" t="s">
        <v>3</v>
      </c>
      <c r="L22" s="32">
        <v>196</v>
      </c>
      <c r="M22" s="38">
        <v>14</v>
      </c>
      <c r="N22" s="32">
        <v>14</v>
      </c>
    </row>
    <row r="23" spans="2:14" ht="25.5" customHeight="1" thickBot="1" x14ac:dyDescent="0.3">
      <c r="B23" s="8" t="s">
        <v>42</v>
      </c>
      <c r="C23" s="15">
        <v>10</v>
      </c>
      <c r="D23" s="24">
        <v>2</v>
      </c>
      <c r="E23" s="19">
        <v>15</v>
      </c>
      <c r="F23" s="32">
        <v>4.4999999999999998E-2</v>
      </c>
      <c r="G23" s="36">
        <v>4.5999999999999999E-2</v>
      </c>
      <c r="H23" s="44">
        <v>24</v>
      </c>
      <c r="I23" s="38">
        <v>1.25</v>
      </c>
      <c r="J23" s="31" t="s">
        <v>4</v>
      </c>
      <c r="K23" s="38" t="s">
        <v>3</v>
      </c>
      <c r="L23" s="32">
        <v>196</v>
      </c>
      <c r="M23" s="38">
        <v>14</v>
      </c>
      <c r="N23" s="32">
        <v>14</v>
      </c>
    </row>
    <row r="24" spans="2:14" ht="25.5" customHeight="1" thickBot="1" x14ac:dyDescent="0.3">
      <c r="B24" s="8" t="s">
        <v>43</v>
      </c>
      <c r="C24" s="14">
        <v>10</v>
      </c>
      <c r="D24" s="23">
        <v>3</v>
      </c>
      <c r="E24" s="14">
        <v>15</v>
      </c>
      <c r="F24" s="33">
        <v>0.06</v>
      </c>
      <c r="G24" s="35">
        <f t="shared" si="0"/>
        <v>6.0999999999999999E-2</v>
      </c>
      <c r="H24" s="43">
        <v>24</v>
      </c>
      <c r="I24" s="37">
        <v>1.62</v>
      </c>
      <c r="J24" s="30" t="s">
        <v>4</v>
      </c>
      <c r="K24" s="37" t="s">
        <v>15</v>
      </c>
      <c r="L24" s="33">
        <v>140</v>
      </c>
      <c r="M24" s="37">
        <v>14</v>
      </c>
      <c r="N24" s="33">
        <v>10</v>
      </c>
    </row>
    <row r="25" spans="2:14" ht="24.75" customHeight="1" thickBot="1" x14ac:dyDescent="0.3">
      <c r="B25" s="9" t="s">
        <v>44</v>
      </c>
      <c r="C25" s="15">
        <v>10</v>
      </c>
      <c r="D25" s="25">
        <v>2</v>
      </c>
      <c r="E25" s="19">
        <v>15</v>
      </c>
      <c r="F25" s="32">
        <v>5.5E-2</v>
      </c>
      <c r="G25" s="36">
        <f t="shared" si="0"/>
        <v>5.6000000000000001E-2</v>
      </c>
      <c r="H25" s="44">
        <v>24</v>
      </c>
      <c r="I25" s="38">
        <v>1.48</v>
      </c>
      <c r="J25" s="31" t="s">
        <v>4</v>
      </c>
      <c r="K25" s="38" t="s">
        <v>3</v>
      </c>
      <c r="L25" s="32">
        <v>196</v>
      </c>
      <c r="M25" s="38">
        <v>14</v>
      </c>
      <c r="N25" s="32">
        <v>14</v>
      </c>
    </row>
    <row r="26" spans="2:14" ht="24.75" customHeight="1" thickBot="1" x14ac:dyDescent="0.3">
      <c r="B26" s="10" t="s">
        <v>45</v>
      </c>
      <c r="C26" s="14">
        <v>10</v>
      </c>
      <c r="D26" s="26">
        <v>2</v>
      </c>
      <c r="E26" s="14">
        <v>15</v>
      </c>
      <c r="F26" s="33">
        <v>0.05</v>
      </c>
      <c r="G26" s="35">
        <f t="shared" si="0"/>
        <v>5.1000000000000004E-2</v>
      </c>
      <c r="H26" s="43">
        <v>24</v>
      </c>
      <c r="I26" s="37">
        <v>1.36</v>
      </c>
      <c r="J26" s="30" t="s">
        <v>4</v>
      </c>
      <c r="K26" s="37" t="s">
        <v>3</v>
      </c>
      <c r="L26" s="33">
        <v>196</v>
      </c>
      <c r="M26" s="37">
        <v>14</v>
      </c>
      <c r="N26" s="33">
        <v>14</v>
      </c>
    </row>
    <row r="27" spans="2:14" ht="36.75" customHeight="1" thickBot="1" x14ac:dyDescent="0.3">
      <c r="B27" s="9" t="s">
        <v>34</v>
      </c>
      <c r="C27" s="15">
        <v>14</v>
      </c>
      <c r="D27" s="25">
        <v>5</v>
      </c>
      <c r="E27" s="19">
        <v>22.5</v>
      </c>
      <c r="F27" s="32">
        <v>0.31</v>
      </c>
      <c r="G27" s="36">
        <v>0.34599999999999997</v>
      </c>
      <c r="H27" s="44">
        <v>7</v>
      </c>
      <c r="I27" s="38">
        <v>2.65</v>
      </c>
      <c r="J27" s="31" t="s">
        <v>4</v>
      </c>
      <c r="K27" s="38" t="s">
        <v>14</v>
      </c>
      <c r="L27" s="32">
        <v>96</v>
      </c>
      <c r="M27" s="38">
        <v>16</v>
      </c>
      <c r="N27" s="32">
        <v>6</v>
      </c>
    </row>
    <row r="28" spans="2:14" ht="33.75" customHeight="1" thickBot="1" x14ac:dyDescent="0.3">
      <c r="B28" s="10" t="s">
        <v>35</v>
      </c>
      <c r="C28" s="14">
        <v>14</v>
      </c>
      <c r="D28" s="26">
        <v>5</v>
      </c>
      <c r="E28" s="14">
        <v>22.5</v>
      </c>
      <c r="F28" s="33">
        <v>0.31</v>
      </c>
      <c r="G28" s="35">
        <v>0.34599999999999997</v>
      </c>
      <c r="H28" s="43">
        <v>7</v>
      </c>
      <c r="I28" s="37">
        <v>2.65</v>
      </c>
      <c r="J28" s="30" t="s">
        <v>4</v>
      </c>
      <c r="K28" s="37" t="s">
        <v>14</v>
      </c>
      <c r="L28" s="33">
        <v>96</v>
      </c>
      <c r="M28" s="37">
        <v>16</v>
      </c>
      <c r="N28" s="33">
        <v>6</v>
      </c>
    </row>
    <row r="29" spans="2:14" ht="37.5" customHeight="1" thickBot="1" x14ac:dyDescent="0.3">
      <c r="B29" s="9" t="s">
        <v>36</v>
      </c>
      <c r="C29" s="15">
        <v>14</v>
      </c>
      <c r="D29" s="25">
        <v>5</v>
      </c>
      <c r="E29" s="19">
        <v>22.5</v>
      </c>
      <c r="F29" s="32">
        <v>0.31</v>
      </c>
      <c r="G29" s="36">
        <v>0.34599999999999997</v>
      </c>
      <c r="H29" s="44">
        <v>7</v>
      </c>
      <c r="I29" s="38">
        <v>2.65</v>
      </c>
      <c r="J29" s="31" t="s">
        <v>4</v>
      </c>
      <c r="K29" s="38" t="s">
        <v>14</v>
      </c>
      <c r="L29" s="32">
        <v>96</v>
      </c>
      <c r="M29" s="38">
        <v>16</v>
      </c>
      <c r="N29" s="32">
        <v>6</v>
      </c>
    </row>
    <row r="30" spans="2:14" ht="24.75" customHeight="1" thickBot="1" x14ac:dyDescent="0.3">
      <c r="B30" s="3" t="s">
        <v>37</v>
      </c>
      <c r="C30" s="14">
        <v>14.5</v>
      </c>
      <c r="D30" s="23">
        <v>4</v>
      </c>
      <c r="E30" s="28">
        <v>1.2</v>
      </c>
      <c r="F30" s="33">
        <v>4.2000000000000003E-2</v>
      </c>
      <c r="G30" s="37">
        <v>4.2999999999999997E-2</v>
      </c>
      <c r="H30" s="43" t="s">
        <v>5</v>
      </c>
      <c r="I30" s="37" t="s">
        <v>13</v>
      </c>
      <c r="J30" s="30" t="s">
        <v>12</v>
      </c>
      <c r="K30" s="37" t="s">
        <v>14</v>
      </c>
      <c r="L30" s="33">
        <v>96</v>
      </c>
      <c r="M30" s="37">
        <v>16</v>
      </c>
      <c r="N30" s="33">
        <v>6</v>
      </c>
    </row>
    <row r="31" spans="2:14" ht="22.5" customHeight="1" thickBot="1" x14ac:dyDescent="0.3">
      <c r="B31" s="11" t="s">
        <v>38</v>
      </c>
      <c r="C31" s="15">
        <v>14.5</v>
      </c>
      <c r="D31" s="24">
        <v>4</v>
      </c>
      <c r="E31" s="29">
        <v>1.2</v>
      </c>
      <c r="F31" s="32">
        <v>4.2000000000000003E-2</v>
      </c>
      <c r="G31" s="38">
        <v>4.2999999999999997E-2</v>
      </c>
      <c r="H31" s="44" t="s">
        <v>5</v>
      </c>
      <c r="I31" s="38" t="s">
        <v>13</v>
      </c>
      <c r="J31" s="31" t="s">
        <v>12</v>
      </c>
      <c r="K31" s="38" t="s">
        <v>14</v>
      </c>
      <c r="L31" s="32">
        <v>96</v>
      </c>
      <c r="M31" s="38">
        <v>16</v>
      </c>
      <c r="N31" s="32">
        <v>6</v>
      </c>
    </row>
    <row r="32" spans="2:14" ht="23.25" customHeight="1" thickBot="1" x14ac:dyDescent="0.3">
      <c r="B32" s="12" t="s">
        <v>39</v>
      </c>
      <c r="C32" s="14">
        <v>14.5</v>
      </c>
      <c r="D32" s="23">
        <v>4</v>
      </c>
      <c r="E32" s="28">
        <v>1.2</v>
      </c>
      <c r="F32" s="33">
        <v>4.2000000000000003E-2</v>
      </c>
      <c r="G32" s="37">
        <v>4.2999999999999997E-2</v>
      </c>
      <c r="H32" s="43" t="s">
        <v>5</v>
      </c>
      <c r="I32" s="37" t="s">
        <v>13</v>
      </c>
      <c r="J32" s="30" t="s">
        <v>12</v>
      </c>
      <c r="K32" s="37" t="s">
        <v>14</v>
      </c>
      <c r="L32" s="33">
        <v>96</v>
      </c>
      <c r="M32" s="37">
        <v>16</v>
      </c>
      <c r="N32" s="33">
        <v>6</v>
      </c>
    </row>
    <row r="33" spans="2:14" ht="32.25" customHeight="1" thickBot="1" x14ac:dyDescent="0.3">
      <c r="B33" s="13" t="s">
        <v>24</v>
      </c>
      <c r="C33" s="18">
        <v>14.5</v>
      </c>
      <c r="D33" s="22">
        <v>4</v>
      </c>
      <c r="E33" s="19">
        <v>1</v>
      </c>
      <c r="F33" s="32">
        <v>0.03</v>
      </c>
      <c r="G33" s="36">
        <f t="shared" ref="G33:G36" si="1">F33+0.001</f>
        <v>3.1E-2</v>
      </c>
      <c r="H33" s="44" t="s">
        <v>6</v>
      </c>
      <c r="I33" s="38" t="s">
        <v>19</v>
      </c>
      <c r="J33" s="31" t="s">
        <v>0</v>
      </c>
      <c r="K33" s="38" t="s">
        <v>2</v>
      </c>
      <c r="L33" s="32">
        <v>96</v>
      </c>
      <c r="M33" s="38">
        <v>16</v>
      </c>
      <c r="N33" s="32">
        <v>6</v>
      </c>
    </row>
    <row r="34" spans="2:14" ht="30.75" customHeight="1" thickBot="1" x14ac:dyDescent="0.3">
      <c r="B34" s="5" t="s">
        <v>25</v>
      </c>
      <c r="C34" s="17">
        <v>14.5</v>
      </c>
      <c r="D34" s="21">
        <v>4</v>
      </c>
      <c r="E34" s="14">
        <v>1</v>
      </c>
      <c r="F34" s="33">
        <v>0.03</v>
      </c>
      <c r="G34" s="35">
        <f t="shared" si="1"/>
        <v>3.1E-2</v>
      </c>
      <c r="H34" s="43" t="s">
        <v>6</v>
      </c>
      <c r="I34" s="37" t="s">
        <v>19</v>
      </c>
      <c r="J34" s="30" t="s">
        <v>0</v>
      </c>
      <c r="K34" s="37" t="s">
        <v>16</v>
      </c>
      <c r="L34" s="33">
        <v>96</v>
      </c>
      <c r="M34" s="37">
        <v>16</v>
      </c>
      <c r="N34" s="33">
        <v>6</v>
      </c>
    </row>
    <row r="35" spans="2:14" ht="30" customHeight="1" thickBot="1" x14ac:dyDescent="0.3">
      <c r="B35" s="13" t="s">
        <v>26</v>
      </c>
      <c r="C35" s="18">
        <v>14.5</v>
      </c>
      <c r="D35" s="22">
        <v>4</v>
      </c>
      <c r="E35" s="19">
        <v>1</v>
      </c>
      <c r="F35" s="32">
        <v>0.03</v>
      </c>
      <c r="G35" s="36">
        <f t="shared" si="1"/>
        <v>3.1E-2</v>
      </c>
      <c r="H35" s="44" t="s">
        <v>6</v>
      </c>
      <c r="I35" s="38" t="s">
        <v>19</v>
      </c>
      <c r="J35" s="31" t="s">
        <v>0</v>
      </c>
      <c r="K35" s="38" t="s">
        <v>16</v>
      </c>
      <c r="L35" s="32">
        <v>96</v>
      </c>
      <c r="M35" s="38">
        <v>16</v>
      </c>
      <c r="N35" s="32">
        <v>6</v>
      </c>
    </row>
    <row r="36" spans="2:14" ht="31.5" customHeight="1" thickBot="1" x14ac:dyDescent="0.3">
      <c r="B36" s="5" t="s">
        <v>27</v>
      </c>
      <c r="C36" s="18">
        <v>14.5</v>
      </c>
      <c r="D36" s="22">
        <v>4</v>
      </c>
      <c r="E36" s="19">
        <v>1</v>
      </c>
      <c r="F36" s="32">
        <v>0.03</v>
      </c>
      <c r="G36" s="36">
        <f t="shared" si="1"/>
        <v>3.1E-2</v>
      </c>
      <c r="H36" s="44" t="s">
        <v>6</v>
      </c>
      <c r="I36" s="38" t="s">
        <v>19</v>
      </c>
      <c r="J36" s="31" t="s">
        <v>0</v>
      </c>
      <c r="K36" s="38" t="s">
        <v>16</v>
      </c>
      <c r="L36" s="32">
        <v>96</v>
      </c>
      <c r="M36" s="38">
        <v>16</v>
      </c>
      <c r="N36" s="32">
        <v>6</v>
      </c>
    </row>
    <row r="38" spans="2:14" ht="14.25" customHeight="1" x14ac:dyDescent="0.25"/>
    <row r="39" spans="2:14" hidden="1" x14ac:dyDescent="0.25"/>
    <row r="40" spans="2:14" ht="34.5" customHeight="1" x14ac:dyDescent="0.25">
      <c r="B40" s="46"/>
      <c r="C40" s="46"/>
    </row>
    <row r="41" spans="2:14" ht="27.75" customHeight="1" x14ac:dyDescent="0.25">
      <c r="B41" s="46"/>
      <c r="C41" s="46"/>
    </row>
    <row r="42" spans="2:14" ht="29.25" customHeight="1" x14ac:dyDescent="0.25">
      <c r="B42" s="46"/>
      <c r="C42" s="46"/>
    </row>
    <row r="43" spans="2:14" ht="30" customHeight="1" x14ac:dyDescent="0.25">
      <c r="B43" s="46"/>
      <c r="C43" s="46"/>
    </row>
  </sheetData>
  <mergeCells count="4">
    <mergeCell ref="B40:C40"/>
    <mergeCell ref="B41:C41"/>
    <mergeCell ref="B42:C42"/>
    <mergeCell ref="B43:C43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2018-12-21T06:15:00Z</dcterms:modified>
</cp:coreProperties>
</file>